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renmei.sharepoint.com/Shared Documents/18 保育研究所/京都保育研究所/研修事業（サイト含む）/14.修了証申請手続き/2024R6修了証申請　エクセルフォーム/修了証交付申請様式原本　触らない/"/>
    </mc:Choice>
  </mc:AlternateContent>
  <xr:revisionPtr revIDLastSave="0" documentId="8_{C4154B6B-4304-4454-8F81-4280AF8DF3C3}" xr6:coauthVersionLast="47" xr6:coauthVersionMax="47" xr10:uidLastSave="{00000000-0000-0000-0000-000000000000}"/>
  <bookViews>
    <workbookView xWindow="-120" yWindow="-120" windowWidth="20730" windowHeight="11040" xr2:uid="{5C7176D2-0366-414F-8612-41372D77540D}"/>
  </bookViews>
  <sheets>
    <sheet name="様式第1号" sheetId="1" r:id="rId1"/>
    <sheet name="引用データ" sheetId="3" state="hidden" r:id="rId2"/>
    <sheet name="集計用※触らない" sheetId="4" r:id="rId3"/>
  </sheets>
  <definedNames>
    <definedName name="_xlnm.Print_Area" localSheetId="0">様式第1号!$A$1:$Y$32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4" l="1"/>
  <c r="X23" i="1"/>
  <c r="A2" i="4"/>
  <c r="L2" i="4"/>
  <c r="J2" i="4"/>
  <c r="H2" i="4"/>
  <c r="F2" i="4"/>
  <c r="B2" i="4"/>
  <c r="D2" i="4"/>
  <c r="C2" i="4"/>
  <c r="M2" i="4"/>
  <c r="K2" i="4"/>
  <c r="I2" i="4"/>
  <c r="Y16" i="1" a="1"/>
  <c r="Y16" i="1" s="1"/>
  <c r="E2" i="4" s="1"/>
  <c r="X16" i="1"/>
  <c r="AA15" i="1" s="1" a="1"/>
  <c r="AA15" i="1" s="1"/>
  <c r="AA16"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<sst xmlns="http://schemas.openxmlformats.org/spreadsheetml/2006/main" count="104" uniqueCount="99">
  <si>
    <t>（様式第１号）</t>
    <phoneticPr fontId="1"/>
  </si>
  <si>
    <t>京都市保育士等キャリアアップ研修修了証交付申請書</t>
    <phoneticPr fontId="1"/>
  </si>
  <si>
    <t>（あて先）京都市長</t>
    <phoneticPr fontId="1"/>
  </si>
  <si>
    <t>申請者の現住所</t>
    <phoneticPr fontId="1"/>
  </si>
  <si>
    <t>申請者氏名</t>
    <phoneticPr fontId="1"/>
  </si>
  <si>
    <t>連絡先（電話番号）</t>
    <phoneticPr fontId="1"/>
  </si>
  <si>
    <t>　厚生労働省の「保育士等キャリアアップガイドライン」に基づき、研修修了者の情報が他の都道府県及び市町村に提供されることを同意のうえ、京都市保育士等キャリアアップ研修実施要綱第５条第１項の規定により、修了証の交付を申請します。</t>
    <phoneticPr fontId="1"/>
  </si>
  <si>
    <t>研修分野</t>
    <phoneticPr fontId="1"/>
  </si>
  <si>
    <t>修了年月日</t>
    <phoneticPr fontId="1"/>
  </si>
  <si>
    <t>（フリガナ）</t>
    <phoneticPr fontId="1"/>
  </si>
  <si>
    <t>氏名</t>
    <rPh sb="0" eb="2">
      <t>シメイ</t>
    </rPh>
    <phoneticPr fontId="1"/>
  </si>
  <si>
    <t>保育士登録番号</t>
    <phoneticPr fontId="1"/>
  </si>
  <si>
    <t>（保育士のみ）</t>
    <phoneticPr fontId="1"/>
  </si>
  <si>
    <t>現住所</t>
    <rPh sb="0" eb="3">
      <t>ゲンジュウショ</t>
    </rPh>
    <phoneticPr fontId="1"/>
  </si>
  <si>
    <t>生年月日</t>
    <rPh sb="0" eb="4">
      <t>セイネンガッピ</t>
    </rPh>
    <phoneticPr fontId="1"/>
  </si>
  <si>
    <t>勤務先施設の名称</t>
    <phoneticPr fontId="1"/>
  </si>
  <si>
    <t>勤務先施設の所在地</t>
    <phoneticPr fontId="1"/>
  </si>
  <si>
    <t>（添付書類）</t>
    <phoneticPr fontId="1"/>
  </si>
  <si>
    <t>　・保育士登録証の写し（該当する場合のみ）</t>
    <phoneticPr fontId="1"/>
  </si>
  <si>
    <t>　・受講した研修の日付・内容がわかる書類（キャリアパスポートの写し等）</t>
    <phoneticPr fontId="1"/>
  </si>
  <si>
    <t>　・研修レポート（施設長の確認印があるものの写し）</t>
    <phoneticPr fontId="1"/>
  </si>
  <si>
    <t>注　該当する箇所に☑を記載してください。</t>
    <phoneticPr fontId="1"/>
  </si>
  <si>
    <t>乳児保育</t>
    <phoneticPr fontId="1"/>
  </si>
  <si>
    <t>幼児教育</t>
    <rPh sb="0" eb="2">
      <t>ヨウジ</t>
    </rPh>
    <rPh sb="2" eb="4">
      <t>キョウイク</t>
    </rPh>
    <phoneticPr fontId="1"/>
  </si>
  <si>
    <t>障害児保育</t>
    <phoneticPr fontId="1"/>
  </si>
  <si>
    <t>食育・アレルギー対応</t>
    <phoneticPr fontId="1"/>
  </si>
  <si>
    <t>保健衛生・安全対策</t>
    <phoneticPr fontId="1"/>
  </si>
  <si>
    <t>保護者支援・子育て支援</t>
    <phoneticPr fontId="1"/>
  </si>
  <si>
    <t>マネジメント</t>
    <phoneticPr fontId="1"/>
  </si>
  <si>
    <t>保育実践</t>
    <rPh sb="0" eb="4">
      <t>ホイクジッセン</t>
    </rPh>
    <phoneticPr fontId="1"/>
  </si>
  <si>
    <t>-</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</si>
  <si>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</si>
  <si>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</si>
  <si>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</si>
  <si>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</si>
  <si>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</si>
  <si>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</si>
  <si>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</si>
  <si>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</si>
  <si>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</si>
  <si>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</si>
  <si>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</si>
  <si>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</si>
  <si>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</si>
  <si>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</si>
  <si>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</si>
  <si>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</si>
  <si>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</si>
  <si>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</si>
  <si>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</si>
  <si>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</si>
  <si>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</si>
  <si>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</si>
  <si>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</si>
  <si>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</si>
  <si>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</si>
  <si>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</si>
  <si>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</si>
  <si>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</si>
  <si>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</si>
  <si>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</si>
  <si>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</si>
  <si>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</si>
  <si>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</si>
  <si>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</si>
  <si>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</si>
  <si>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</si>
  <si>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</si>
  <si>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</si>
  <si>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</si>
  <si>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</si>
  <si>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</si>
  <si>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</si>
  <si>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</si>
  <si>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</si>
  <si>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</si>
  <si>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</si>
  <si>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</si>
  <si>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修了年月日</t>
    <rPh sb="0" eb="2">
      <t>シュウリョウ</t>
    </rPh>
    <rPh sb="2" eb="5">
      <t>ネンガッピ</t>
    </rPh>
    <phoneticPr fontId="1"/>
  </si>
  <si>
    <t>フリガナ</t>
    <phoneticPr fontId="1"/>
  </si>
  <si>
    <t>選択分野</t>
    <rPh sb="0" eb="4">
      <t>センタクブンヤ</t>
    </rPh>
    <phoneticPr fontId="1"/>
  </si>
  <si>
    <t>選択数</t>
    <rPh sb="0" eb="2">
      <t>センタク</t>
    </rPh>
    <rPh sb="2" eb="3">
      <t>スウ</t>
    </rPh>
    <phoneticPr fontId="1"/>
  </si>
  <si>
    <t>勤務先施設の所在地</t>
    <rPh sb="0" eb="3">
      <t>キンムサキ</t>
    </rPh>
    <rPh sb="3" eb="5">
      <t>シセツ</t>
    </rPh>
    <rPh sb="6" eb="9">
      <t>ショザイチ</t>
    </rPh>
    <phoneticPr fontId="1"/>
  </si>
  <si>
    <t>申請日</t>
    <rPh sb="0" eb="3">
      <t>シンセイヒ</t>
    </rPh>
    <phoneticPr fontId="1"/>
  </si>
  <si>
    <t>←申請年月日を入力してください</t>
    <rPh sb="1" eb="3">
      <t>シンセイ</t>
    </rPh>
    <rPh sb="3" eb="6">
      <t>ネンガッピ</t>
    </rPh>
    <rPh sb="7" eb="9">
      <t>ニュウリョク</t>
    </rPh>
    <phoneticPr fontId="1"/>
  </si>
  <si>
    <t>申請者</t>
    <rPh sb="0" eb="3">
      <t>シンセイシャ</t>
    </rPh>
    <phoneticPr fontId="1"/>
  </si>
  <si>
    <t>申請者住所</t>
    <rPh sb="0" eb="3">
      <t>シンセイシャ</t>
    </rPh>
    <rPh sb="3" eb="5">
      <t>ジュウショ</t>
    </rPh>
    <phoneticPr fontId="1"/>
  </si>
  <si>
    <t>保育士登録番号</t>
    <rPh sb="0" eb="7">
      <t>ホイクシトウロクバンゴウ</t>
    </rPh>
    <phoneticPr fontId="1"/>
  </si>
  <si>
    <t>←研修レポートを施設長に提出した年月日としてください。</t>
    <rPh sb="1" eb="3">
      <t>ケンシュウ</t>
    </rPh>
    <rPh sb="8" eb="11">
      <t>シセツチョウ</t>
    </rPh>
    <rPh sb="12" eb="14">
      <t>テイシュツ</t>
    </rPh>
    <rPh sb="16" eb="19">
      <t>ネンガッピ</t>
    </rPh>
    <phoneticPr fontId="1"/>
  </si>
  <si>
    <t>修了した分野</t>
    <rPh sb="0" eb="2">
      <t>シュウリョウ</t>
    </rPh>
    <rPh sb="4" eb="6">
      <t>ブンヤ</t>
    </rPh>
    <phoneticPr fontId="1"/>
  </si>
  <si>
    <t>勤務先施設名等</t>
    <rPh sb="0" eb="3">
      <t>キンムサキ</t>
    </rPh>
    <rPh sb="3" eb="5">
      <t>シセツ</t>
    </rPh>
    <rPh sb="5" eb="6">
      <t>メイ</t>
    </rPh>
    <rPh sb="6" eb="7">
      <t>トウ</t>
    </rPh>
    <phoneticPr fontId="1"/>
  </si>
  <si>
    <t>←姓と名の間は全角一文字開けてください（全角カタカナ入力）</t>
    <rPh sb="1" eb="2">
      <t>セイ</t>
    </rPh>
    <rPh sb="3" eb="4">
      <t>ナ</t>
    </rPh>
    <rPh sb="5" eb="6">
      <t>アイダ</t>
    </rPh>
    <rPh sb="7" eb="9">
      <t>ゼンカク</t>
    </rPh>
    <rPh sb="9" eb="12">
      <t>ヒトモジ</t>
    </rPh>
    <rPh sb="12" eb="13">
      <t>ア</t>
    </rPh>
    <rPh sb="26" eb="28">
      <t>ニュウリョク</t>
    </rPh>
    <phoneticPr fontId="1"/>
  </si>
  <si>
    <t>←姓と名の間は全角一文字開けてください</t>
    <rPh sb="1" eb="2">
      <t>セイ</t>
    </rPh>
    <rPh sb="3" eb="4">
      <t>ナ</t>
    </rPh>
    <rPh sb="5" eb="6">
      <t>アイダ</t>
    </rPh>
    <rPh sb="7" eb="9">
      <t>ゼンカク</t>
    </rPh>
    <rPh sb="9" eb="12">
      <t>ヒトモジ</t>
    </rPh>
    <rPh sb="12" eb="13">
      <t>ア</t>
    </rPh>
    <phoneticPr fontId="1"/>
  </si>
  <si>
    <t>)</t>
    <phoneticPr fontId="1"/>
  </si>
  <si>
    <t>(</t>
    <phoneticPr fontId="1"/>
  </si>
  <si>
    <t>園コード</t>
    <rPh sb="0" eb="1">
      <t>エン</t>
    </rPh>
    <phoneticPr fontId="1"/>
  </si>
  <si>
    <t>←京都市内の認可保育園・認定こども園・地域型保育事業所に勤務の場合は入力必須</t>
    <rPh sb="1" eb="5">
      <t>キョウトシナイ</t>
    </rPh>
    <rPh sb="6" eb="8">
      <t>ニンカ</t>
    </rPh>
    <rPh sb="8" eb="11">
      <t>ホイクエン</t>
    </rPh>
    <rPh sb="12" eb="14">
      <t>ニンテイ</t>
    </rPh>
    <rPh sb="17" eb="18">
      <t>エン</t>
    </rPh>
    <rPh sb="19" eb="27">
      <t>チイキガタホイクジギョウショ</t>
    </rPh>
    <rPh sb="28" eb="30">
      <t>キンム</t>
    </rPh>
    <rPh sb="31" eb="33">
      <t>バアイ</t>
    </rPh>
    <rPh sb="34" eb="36">
      <t>ニュウリョク</t>
    </rPh>
    <rPh sb="36" eb="38">
      <t>ヒッス</t>
    </rPh>
    <phoneticPr fontId="1"/>
  </si>
  <si>
    <t>該当しない）</t>
    <rPh sb="0" eb="2">
      <t>ガイトウ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</si>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</sst>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
    <numFmt numFmtId="178" formatCode="[$-411]ge\.m\.d;@"/>
  </numFmts>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rgb="FF3F3F3F"/>
      <name val="Arial"/>
      <family val="2"/>
    </font>
    <font>
      <sz val="12"/>
      <color theme="1"/>
      <name val="ＭＳ 明朝"/>
      <family val="1"/>
      <charset val="128"/>
    </font>
    <font>
      <b/>
      <sz val="11"/>
      <color rgb="FFC00000"/>
      <name val="ＭＳ 明朝"/>
      <family val="1"/>
      <charset val="128"/>
    </font>
  </fonts>
  <fills count="2">
    <fill>
      <patternFill patternType="none"/>
    </fill>
    <fill>
      <patternFill patternType="gray125"/>
    </fill>
  </fills>
  <borders count="1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0" borderId="1"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3" fillId="0" borderId="0" xfId="0" applyFont="1">
      <alignment vertical="center"/>
    </xf>
    <xf numFmtId="0" fontId="4" fillId="0" borderId="0" xfId="0" applyFont="1" applyAlignment="1">
      <alignment horizontal="centerContinuous"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5" fillId="0" borderId="0" xfId="0" applyFont="1">
      <alignment vertical="center"/>
    </xf>
    <xf numFmtId="177" fontId="2" fillId="0" borderId="0" xfId="0" applyNumberFormat="1" applyFont="1" applyProtection="1">
      <alignment vertical="center"/>
      <protection locked="0"/>
    </xf>
    <xf numFmtId="177" fontId="2" fillId="0" borderId="8" xfId="0" applyNumberFormat="1" applyFont="1" applyBorder="1" applyProtection="1">
      <alignment vertical="center"/>
      <protection locked="0"/>
    </xf>
    <xf numFmtId="177" fontId="2" fillId="0" borderId="4" xfId="0" applyNumberFormat="1" applyFont="1" applyBorder="1" applyProtection="1">
      <alignment vertical="center"/>
      <protection locked="0"/>
    </xf>
    <xf numFmtId="178" fontId="0" fillId="0" borderId="0" xfId="0" applyNumberFormat="1">
      <alignment vertical="center"/>
    </xf>
    <xf numFmtId="0" fontId="2" fillId="0" borderId="2" xfId="0" applyFont="1" applyBorder="1" applyAlignment="1">
      <alignment horizontal="distributed" vertical="center" indent="1"/>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 xfId="0" applyFont="1" applyBorder="1" applyAlignment="1" applyProtection="1">
      <alignment horizontal="left" vertical="center" wrapText="1" indent="1"/>
      <protection locked="0"/>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4" xfId="0" applyFont="1" applyBorder="1" applyAlignment="1">
      <alignment horizontal="center" vertical="center"/>
    </xf>
    <xf numFmtId="0" fontId="2" fillId="0" borderId="8" xfId="0" applyFont="1" applyBorder="1" applyAlignment="1">
      <alignment horizontal="center" vertical="center"/>
    </xf>
    <xf numFmtId="49" fontId="2" fillId="0" borderId="4"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protection locked="0"/>
    </xf>
    <xf numFmtId="177" fontId="2" fillId="0" borderId="8"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176" fontId="2" fillId="0" borderId="10" xfId="0" applyNumberFormat="1" applyFont="1" applyBorder="1" applyAlignment="1" applyProtection="1">
      <alignment horizontal="center" vertical="center"/>
      <protection locked="0"/>
    </xf>
    <xf numFmtId="176" fontId="2" fillId="0" borderId="11" xfId="0" applyNumberFormat="1" applyFont="1" applyBorder="1" applyAlignment="1" applyProtection="1">
      <alignment horizontal="center" vertical="center"/>
      <protection locked="0"/>
    </xf>
    <xf numFmtId="176" fontId="2" fillId="0" borderId="12" xfId="0" applyNumberFormat="1" applyFont="1" applyBorder="1" applyAlignment="1" applyProtection="1">
      <alignment horizontal="center" vertical="center"/>
      <protection locked="0"/>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pplyProtection="1">
      <alignment horizontal="left" vertical="center" wrapText="1" indent="1"/>
      <protection locked="0"/>
    </xf>
    <xf numFmtId="0" fontId="2" fillId="0" borderId="0" xfId="0" applyFont="1" applyAlignment="1" applyProtection="1">
      <alignment horizontal="left" vertical="center" wrapText="1" indent="1"/>
      <protection locked="0"/>
    </xf>
    <xf numFmtId="0" fontId="2" fillId="0" borderId="1" xfId="0" applyFont="1" applyBorder="1" applyAlignment="1" applyProtection="1">
      <alignment horizontal="left" vertical="center" wrapText="1" indent="1"/>
      <protection locked="0"/>
    </xf>
    <xf numFmtId="0" fontId="2" fillId="0" borderId="7" xfId="0" applyFont="1" applyBorder="1" applyAlignment="1" applyProtection="1">
      <alignment horizontal="left" vertical="center" wrapText="1" indent="1"/>
      <protection locked="0"/>
    </xf>
    <xf numFmtId="0" fontId="2" fillId="0" borderId="8" xfId="0" applyFont="1" applyBorder="1" applyAlignment="1" applyProtection="1">
      <alignment horizontal="left" vertical="center" wrapText="1" indent="1"/>
      <protection locked="0"/>
    </xf>
    <xf numFmtId="0" fontId="2" fillId="0" borderId="9" xfId="0" applyFont="1" applyBorder="1" applyAlignment="1" applyProtection="1">
      <alignment horizontal="left" vertical="center" wrapText="1" inden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pplyProtection="1">
      <alignment horizontal="left" vertical="center" indent="1" shrinkToFit="1"/>
      <protection locked="0"/>
    </xf>
    <xf numFmtId="0" fontId="2" fillId="0" borderId="0" xfId="0" applyFont="1" applyAlignment="1" applyProtection="1">
      <alignment horizontal="left" vertical="center" indent="1" shrinkToFit="1"/>
      <protection locked="0"/>
    </xf>
    <xf numFmtId="0" fontId="2" fillId="0" borderId="1" xfId="0" applyFont="1" applyBorder="1" applyAlignment="1" applyProtection="1">
      <alignment horizontal="left" vertical="center" indent="1" shrinkToFit="1"/>
      <protection locked="0"/>
    </xf>
    <xf numFmtId="0" fontId="2" fillId="0" borderId="7" xfId="0" applyFont="1" applyBorder="1" applyAlignment="1" applyProtection="1">
      <alignment horizontal="left" vertical="center" indent="1" shrinkToFit="1"/>
      <protection locked="0"/>
    </xf>
    <xf numFmtId="0" fontId="2" fillId="0" borderId="8" xfId="0" applyFont="1" applyBorder="1" applyAlignment="1" applyProtection="1">
      <alignment horizontal="left" vertical="center" indent="1" shrinkToFit="1"/>
      <protection locked="0"/>
    </xf>
    <xf numFmtId="0" fontId="2" fillId="0" borderId="9" xfId="0" applyFont="1" applyBorder="1" applyAlignment="1" applyProtection="1">
      <alignment horizontal="left" vertical="center" indent="1" shrinkToFi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shrinkToFit="1"/>
    </xf>
    <xf numFmtId="0" fontId="2" fillId="0" borderId="0" xfId="0" applyFont="1" applyAlignment="1">
      <alignment horizontal="left" vertical="center" shrinkToFit="1"/>
    </xf>
    <xf numFmtId="0" fontId="2" fillId="0" borderId="1" xfId="0" applyFont="1" applyBorder="1" applyAlignment="1">
      <alignment horizontal="left" vertical="center" shrinkToFit="1"/>
    </xf>
    <xf numFmtId="0" fontId="2" fillId="0" borderId="6" xfId="0" applyFont="1" applyBorder="1" applyAlignment="1">
      <alignment horizontal="distributed" vertical="center" indent="1"/>
    </xf>
    <xf numFmtId="0" fontId="2" fillId="0" borderId="0" xfId="0" applyFont="1" applyAlignment="1">
      <alignment horizontal="distributed" vertical="center" indent="1"/>
    </xf>
    <xf numFmtId="0" fontId="2" fillId="0" borderId="1"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2" xfId="0" applyFont="1" applyBorder="1" applyAlignment="1">
      <alignment horizontal="distributed" vertical="center" indent="1"/>
    </xf>
  </cellXfs>
  <cellStyles count="1">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G$15" noThreeD="1"/>
</file>

<file path=xl/ctrlProps/ctrlProp2.xml><?xml version="1.0" encoding="utf-8"?>
<formControlPr xmlns="http://schemas.microsoft.com/office/spreadsheetml/2009/9/main" objectType="CheckBox" fmlaLink="$G$16" noThreeD="1"/>
</file>

<file path=xl/ctrlProps/ctrlProp3.xml><?xml version="1.0" encoding="utf-8"?>
<formControlPr xmlns="http://schemas.microsoft.com/office/spreadsheetml/2009/9/main" objectType="CheckBox" fmlaLink="$G$17" noThreeD="1"/>
</file>

<file path=xl/ctrlProps/ctrlProp4.xml><?xml version="1.0" encoding="utf-8"?>
<formControlPr xmlns="http://schemas.microsoft.com/office/spreadsheetml/2009/9/main" objectType="CheckBox" fmlaLink="$G$18" noThreeD="1"/>
</file>

<file path=xl/ctrlProps/ctrlProp5.xml><?xml version="1.0" encoding="utf-8"?>
<formControlPr xmlns="http://schemas.microsoft.com/office/spreadsheetml/2009/9/main" objectType="CheckBox" fmlaLink="$O$15" noThreeD="1"/>
</file>

<file path=xl/ctrlProps/ctrlProp6.xml><?xml version="1.0" encoding="utf-8"?>
<formControlPr xmlns="http://schemas.microsoft.com/office/spreadsheetml/2009/9/main" objectType="CheckBox" fmlaLink="$O$16" noThreeD="1"/>
</file>

<file path=xl/ctrlProps/ctrlProp7.xml><?xml version="1.0" encoding="utf-8"?>
<formControlPr xmlns="http://schemas.microsoft.com/office/spreadsheetml/2009/9/main" objectType="CheckBox" fmlaLink="$O$17" noThreeD="1"/>
</file>

<file path=xl/ctrlProps/ctrlProp8.xml><?xml version="1.0" encoding="utf-8"?>
<formControlPr xmlns="http://schemas.microsoft.com/office/spreadsheetml/2009/9/main" objectType="CheckBox" fmlaLink="$O$18" noThreeD="1"/>
</file>

<file path=xl/ctrlProps/ctrlProp9.xml><?xml version="1.0" encoding="utf-8"?>
<formControlPr xmlns="http://schemas.microsoft.com/office/spreadsheetml/2009/9/main" objectType="CheckBox" fmlaLink="$Q$2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14</xdr:row>
          <xdr:rowOff>28575</xdr:rowOff>
        </xdr:from>
        <xdr:to>
          <xdr:col>6</xdr:col>
          <xdr:colOff>266700</xdr:colOff>
          <xdr:row>15</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xdr:row>
          <xdr:rowOff>28575</xdr:rowOff>
        </xdr:from>
        <xdr:to>
          <xdr:col>7</xdr:col>
          <xdr:colOff>9525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28575</xdr:rowOff>
        </xdr:from>
        <xdr:to>
          <xdr:col>7</xdr:col>
          <xdr:colOff>9525</xdr:colOff>
          <xdr:row>17</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28575</xdr:rowOff>
        </xdr:from>
        <xdr:to>
          <xdr:col>7</xdr:col>
          <xdr:colOff>9525</xdr:colOff>
          <xdr:row>18</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14</xdr:row>
          <xdr:rowOff>28575</xdr:rowOff>
        </xdr:from>
        <xdr:to>
          <xdr:col>15</xdr:col>
          <xdr:colOff>9525</xdr:colOff>
          <xdr:row>15</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15</xdr:row>
          <xdr:rowOff>28575</xdr:rowOff>
        </xdr:from>
        <xdr:to>
          <xdr:col>15</xdr:col>
          <xdr:colOff>9525</xdr:colOff>
          <xdr:row>16</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16</xdr:row>
          <xdr:rowOff>28575</xdr:rowOff>
        </xdr:from>
        <xdr:to>
          <xdr:col>15</xdr:col>
          <xdr:colOff>9525</xdr:colOff>
          <xdr:row>17</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17</xdr:row>
          <xdr:rowOff>28575</xdr:rowOff>
        </xdr:from>
        <xdr:to>
          <xdr:col>15</xdr:col>
          <xdr:colOff>9525</xdr:colOff>
          <xdr:row>18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26</xdr:col>
      <xdr:colOff>170366</xdr:colOff>
      <xdr:row>1</xdr:row>
      <xdr:rowOff>162621</xdr:rowOff>
    </xdr:from>
    <xdr:to>
      <xdr:col>31</xdr:col>
      <xdr:colOff>255550</xdr:colOff>
      <xdr:row>4</xdr:row>
      <xdr:rowOff>92927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33171" y="418170"/>
          <a:ext cx="3376342" cy="696952"/>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　黄色網掛け　　＝入力必須</a:t>
          </a:r>
          <a:endParaRPr kumimoji="1" lang="en-US" altLang="ja-JP" sz="1400" b="1">
            <a:solidFill>
              <a:schemeClr val="bg1"/>
            </a:solidFill>
            <a:latin typeface="ＭＳ ゴシック" panose="020B0609070205080204" pitchFamily="49" charset="-128"/>
            <a:ea typeface="ＭＳ ゴシック" panose="020B0609070205080204" pitchFamily="49" charset="-128"/>
          </a:endParaRPr>
        </a:p>
        <a:p>
          <a:r>
            <a:rPr kumimoji="1" lang="ja-JP" altLang="en-US" sz="1400" b="1">
              <a:solidFill>
                <a:schemeClr val="bg1"/>
              </a:solidFill>
              <a:latin typeface="ＭＳ ゴシック" panose="020B0609070205080204" pitchFamily="49" charset="-128"/>
              <a:ea typeface="ＭＳ ゴシック" panose="020B0609070205080204" pitchFamily="49" charset="-128"/>
            </a:rPr>
            <a:t>　ピンク色網掛け＝該当の場合入力</a:t>
          </a:r>
          <a:endParaRPr kumimoji="1" lang="en-US" altLang="ja-JP" sz="1400" b="1">
            <a:solidFill>
              <a:schemeClr val="bg1"/>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16</xdr:col>
          <xdr:colOff>57150</xdr:colOff>
          <xdr:row>21</xdr:row>
          <xdr:rowOff>152400</xdr:rowOff>
        </xdr:from>
        <xdr:to>
          <xdr:col>17</xdr:col>
          <xdr:colOff>104775</xdr:colOff>
          <xdr:row>22</xdr:row>
          <xdr:rowOff>152400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7CC4-EE84-4B9B-A38F-5275F9233E2E}">
  <sheetPr>
    <pageSetUpPr fitToPage="1"/>
  </sheetPr>
  <dimension ref="A1:AA32"/>
  <sheetViews>
    <sheetView showGridLines="0" tabSelected="1" view="pageBreakPreview" topLeftCell="A13" zoomScale="90" zoomScaleNormal="90" zoomScaleSheetLayoutView="90" workbookViewId="0">
      <selection activeCell="AE24" sqref="AE24"/>
    </sheetView>
  </sheetViews>
  <sheetFormatPr defaultColWidth="8.625" defaultRowHeight="20.100000000000001" customHeight="1" x14ac:dyDescent="0.4"/>
  <cols>
    <col min="1" max="22" width="3.625" style="1" customWidth="1"/>
    <col min="23" max="26" width="8.625" style="1" hidden="1" customWidth="1"/>
    <col min="27" max="16384" width="8.625" style="1"/>
  </cols>
  <sheetData>
    <row r="1" spans="1:27" ht="20.100000000000001" customHeight="1" x14ac:dyDescent="0.4">
      <c r="Q1" s="14" t="s">
        <v>95</v>
      </c>
      <c r="R1" s="14" t="s">
        <v>94</v>
      </c>
      <c r="S1" s="40"/>
      <c r="T1" s="40"/>
      <c r="U1" s="40"/>
      <c r="V1" s="1" t="s">
        <v>93</v>
      </c>
      <c r="AA1" s="15" t="s">
        <v>96</v>
      </c>
    </row>
    <row r="2" spans="1:27" ht="20.100000000000001" customHeight="1" x14ac:dyDescent="0.4">
      <c r="A2" s="1" t="s">
        <v>0</v>
      </c>
    </row>
    <row r="4" spans="1:27" ht="20.100000000000001" customHeight="1" x14ac:dyDescent="0.4">
      <c r="A4" s="12" t="s">
        <v>1</v>
      </c>
      <c r="B4" s="2"/>
      <c r="C4" s="2"/>
      <c r="D4" s="2"/>
      <c r="E4" s="2"/>
      <c r="F4" s="2"/>
      <c r="G4" s="2"/>
      <c r="H4" s="2"/>
      <c r="I4" s="2"/>
      <c r="J4" s="2"/>
      <c r="K4" s="2"/>
      <c r="L4" s="2"/>
      <c r="M4" s="2"/>
      <c r="N4" s="2"/>
      <c r="O4" s="2"/>
      <c r="P4" s="2"/>
      <c r="Q4" s="2"/>
      <c r="R4" s="2"/>
      <c r="S4" s="2"/>
      <c r="T4" s="2"/>
      <c r="U4" s="2"/>
      <c r="V4" s="2"/>
    </row>
    <row r="6" spans="1:27" ht="20.100000000000001" customHeight="1" x14ac:dyDescent="0.4">
      <c r="A6" s="44" t="s">
        <v>2</v>
      </c>
      <c r="B6" s="45"/>
      <c r="C6" s="45"/>
      <c r="D6" s="45"/>
      <c r="E6" s="45"/>
      <c r="F6" s="45"/>
      <c r="G6" s="45"/>
      <c r="H6" s="45"/>
      <c r="I6" s="45"/>
      <c r="J6" s="45"/>
      <c r="K6" s="46"/>
      <c r="L6" s="41"/>
      <c r="M6" s="42"/>
      <c r="N6" s="42"/>
      <c r="O6" s="42"/>
      <c r="P6" s="42"/>
      <c r="Q6" s="42"/>
      <c r="R6" s="42"/>
      <c r="S6" s="42"/>
      <c r="T6" s="42"/>
      <c r="U6" s="42"/>
      <c r="V6" s="43"/>
      <c r="AA6" s="15" t="s">
        <v>84</v>
      </c>
    </row>
    <row r="7" spans="1:27" ht="20.100000000000001" customHeight="1" x14ac:dyDescent="0.4">
      <c r="A7" s="68" t="s">
        <v>3</v>
      </c>
      <c r="B7" s="69"/>
      <c r="C7" s="69"/>
      <c r="D7" s="69"/>
      <c r="E7" s="69"/>
      <c r="F7" s="69"/>
      <c r="G7" s="69"/>
      <c r="H7" s="69"/>
      <c r="I7" s="69"/>
      <c r="J7" s="69"/>
      <c r="K7" s="70"/>
      <c r="L7" s="68" t="s">
        <v>4</v>
      </c>
      <c r="M7" s="69"/>
      <c r="N7" s="69"/>
      <c r="O7" s="69"/>
      <c r="P7" s="69"/>
      <c r="Q7" s="69"/>
      <c r="R7" s="69"/>
      <c r="S7" s="69"/>
      <c r="T7" s="69"/>
      <c r="U7" s="69"/>
      <c r="V7" s="70"/>
    </row>
    <row r="8" spans="1:27" ht="20.100000000000001" customHeight="1" x14ac:dyDescent="0.4">
      <c r="A8" s="47"/>
      <c r="B8" s="48"/>
      <c r="C8" s="48"/>
      <c r="D8" s="48"/>
      <c r="E8" s="48"/>
      <c r="F8" s="48"/>
      <c r="G8" s="48"/>
      <c r="H8" s="48"/>
      <c r="I8" s="48"/>
      <c r="J8" s="48"/>
      <c r="K8" s="49"/>
      <c r="L8" s="62"/>
      <c r="M8" s="63"/>
      <c r="N8" s="63"/>
      <c r="O8" s="63"/>
      <c r="P8" s="63"/>
      <c r="Q8" s="63"/>
      <c r="R8" s="63"/>
      <c r="S8" s="63"/>
      <c r="T8" s="63"/>
      <c r="U8" s="63"/>
      <c r="V8" s="64"/>
    </row>
    <row r="9" spans="1:27" ht="20.100000000000001" customHeight="1" x14ac:dyDescent="0.4">
      <c r="A9" s="47"/>
      <c r="B9" s="48"/>
      <c r="C9" s="48"/>
      <c r="D9" s="48"/>
      <c r="E9" s="48"/>
      <c r="F9" s="48"/>
      <c r="G9" s="48"/>
      <c r="H9" s="48"/>
      <c r="I9" s="48"/>
      <c r="J9" s="48"/>
      <c r="K9" s="49"/>
      <c r="L9" s="71" t="s">
        <v>5</v>
      </c>
      <c r="M9" s="72"/>
      <c r="N9" s="72"/>
      <c r="O9" s="72"/>
      <c r="P9" s="72"/>
      <c r="Q9" s="72"/>
      <c r="R9" s="72"/>
      <c r="S9" s="72"/>
      <c r="T9" s="72"/>
      <c r="U9" s="72"/>
      <c r="V9" s="73"/>
    </row>
    <row r="10" spans="1:27" ht="20.100000000000001" customHeight="1" x14ac:dyDescent="0.4">
      <c r="A10" s="50"/>
      <c r="B10" s="51"/>
      <c r="C10" s="51"/>
      <c r="D10" s="51"/>
      <c r="E10" s="51"/>
      <c r="F10" s="51"/>
      <c r="G10" s="51"/>
      <c r="H10" s="51"/>
      <c r="I10" s="51"/>
      <c r="J10" s="51"/>
      <c r="K10" s="52"/>
      <c r="L10" s="65"/>
      <c r="M10" s="66"/>
      <c r="N10" s="66"/>
      <c r="O10" s="66"/>
      <c r="P10" s="66"/>
      <c r="Q10" s="66"/>
      <c r="R10" s="66"/>
      <c r="S10" s="66"/>
      <c r="T10" s="66"/>
      <c r="U10" s="66"/>
      <c r="V10" s="67"/>
    </row>
    <row r="12" spans="1:27" ht="20.100000000000001" customHeight="1" x14ac:dyDescent="0.4">
      <c r="A12" s="53" t="s">
        <v>6</v>
      </c>
      <c r="B12" s="54"/>
      <c r="C12" s="54"/>
      <c r="D12" s="54"/>
      <c r="E12" s="54"/>
      <c r="F12" s="54"/>
      <c r="G12" s="54"/>
      <c r="H12" s="54"/>
      <c r="I12" s="54"/>
      <c r="J12" s="54"/>
      <c r="K12" s="54"/>
      <c r="L12" s="54"/>
      <c r="M12" s="54"/>
      <c r="N12" s="54"/>
      <c r="O12" s="54"/>
      <c r="P12" s="54"/>
      <c r="Q12" s="54"/>
      <c r="R12" s="54"/>
      <c r="S12" s="54"/>
      <c r="T12" s="54"/>
      <c r="U12" s="54"/>
      <c r="V12" s="55"/>
    </row>
    <row r="13" spans="1:27" ht="20.100000000000001" customHeight="1" x14ac:dyDescent="0.4">
      <c r="A13" s="56"/>
      <c r="B13" s="57"/>
      <c r="C13" s="57"/>
      <c r="D13" s="57"/>
      <c r="E13" s="57"/>
      <c r="F13" s="57"/>
      <c r="G13" s="57"/>
      <c r="H13" s="57"/>
      <c r="I13" s="57"/>
      <c r="J13" s="57"/>
      <c r="K13" s="57"/>
      <c r="L13" s="57"/>
      <c r="M13" s="57"/>
      <c r="N13" s="57"/>
      <c r="O13" s="57"/>
      <c r="P13" s="57"/>
      <c r="Q13" s="57"/>
      <c r="R13" s="57"/>
      <c r="S13" s="57"/>
      <c r="T13" s="57"/>
      <c r="U13" s="57"/>
      <c r="V13" s="58"/>
    </row>
    <row r="14" spans="1:27" ht="20.100000000000001" customHeight="1" x14ac:dyDescent="0.4">
      <c r="A14" s="59"/>
      <c r="B14" s="60"/>
      <c r="C14" s="60"/>
      <c r="D14" s="60"/>
      <c r="E14" s="60"/>
      <c r="F14" s="60"/>
      <c r="G14" s="60"/>
      <c r="H14" s="60"/>
      <c r="I14" s="60"/>
      <c r="J14" s="60"/>
      <c r="K14" s="60"/>
      <c r="L14" s="60"/>
      <c r="M14" s="60"/>
      <c r="N14" s="60"/>
      <c r="O14" s="60"/>
      <c r="P14" s="60"/>
      <c r="Q14" s="60"/>
      <c r="R14" s="60"/>
      <c r="S14" s="60"/>
      <c r="T14" s="60"/>
      <c r="U14" s="60"/>
      <c r="V14" s="61"/>
    </row>
    <row r="15" spans="1:27" ht="20.100000000000001" customHeight="1" x14ac:dyDescent="0.4">
      <c r="A15" s="31" t="s">
        <v>7</v>
      </c>
      <c r="B15" s="32"/>
      <c r="C15" s="32"/>
      <c r="D15" s="32"/>
      <c r="E15" s="32"/>
      <c r="F15" s="33"/>
      <c r="G15" s="16" t="b">
        <v>0</v>
      </c>
      <c r="H15" s="4" t="s">
        <v>22</v>
      </c>
      <c r="I15" s="4"/>
      <c r="J15" s="4"/>
      <c r="K15" s="4"/>
      <c r="L15" s="4"/>
      <c r="M15" s="4"/>
      <c r="N15" s="8"/>
      <c r="O15" s="18" t="b">
        <v>0</v>
      </c>
      <c r="P15" s="4" t="s">
        <v>26</v>
      </c>
      <c r="Q15" s="4"/>
      <c r="R15" s="4"/>
      <c r="S15" s="4"/>
      <c r="T15" s="4"/>
      <c r="U15" s="4"/>
      <c r="V15" s="5"/>
      <c r="X15" s="13" t="s">
        <v>81</v>
      </c>
      <c r="Y15" s="13" t="s">
        <v>80</v>
      </c>
      <c r="Z15" s="14"/>
      <c r="AA15" s="15" t="str" cm="1">
        <f t="array" ref="AA15">_xlfn.IFS(X16=1,"",X16=0,"←１分野のみ選択してください",X16&gt;=2,"←入力エラー")</f>
        <v>←１分野のみ選択してください</v>
      </c>
    </row>
    <row r="16" spans="1:27" ht="20.100000000000001" customHeight="1" x14ac:dyDescent="0.4">
      <c r="A16" s="74"/>
      <c r="B16" s="75"/>
      <c r="C16" s="75"/>
      <c r="D16" s="75"/>
      <c r="E16" s="75"/>
      <c r="F16" s="76"/>
      <c r="G16" s="16" t="b">
        <v>0</v>
      </c>
      <c r="H16" s="1" t="s">
        <v>23</v>
      </c>
      <c r="N16" s="9"/>
      <c r="O16" s="16" t="b">
        <v>0</v>
      </c>
      <c r="P16" s="1" t="s">
        <v>27</v>
      </c>
      <c r="V16" s="3"/>
      <c r="X16" s="13">
        <f>COUNTIF($G$15:$G$18,TRUE)+COUNTIF($O$15:$O$18,TRUE)</f>
        <v>0</v>
      </c>
      <c r="Y16" s="13" t="e" cm="1">
        <f t="array" ref="Y16">_xlfn.IFS(G15=TRUE,"乳児保育",G16=TRUE,"幼児教育",G17=TRUE,"障害児保育",G18=TRUE,"食育・アレルギー対応",O15=TRUE,"保健衛生・安全対策",O16=TRUE,"保護者支援・子育て支援",O17=TRUE,"マネジメント",O18=TRUE,"保育実践")</f>
        <v>#N/A</v>
      </c>
      <c r="AA16" s="15" t="str">
        <f>IF(AA15="←入力エラー","　※２分野以上選択しています。１分野ごとに申請書を作成してください。","")</f>
        <v/>
      </c>
    </row>
    <row r="17" spans="1:27" ht="20.100000000000001" customHeight="1" x14ac:dyDescent="0.4">
      <c r="A17" s="74"/>
      <c r="B17" s="75"/>
      <c r="C17" s="75"/>
      <c r="D17" s="75"/>
      <c r="E17" s="75"/>
      <c r="F17" s="76"/>
      <c r="G17" s="16" t="b">
        <v>0</v>
      </c>
      <c r="H17" s="1" t="s">
        <v>24</v>
      </c>
      <c r="N17" s="9"/>
      <c r="O17" s="16" t="b">
        <v>0</v>
      </c>
      <c r="P17" s="1" t="s">
        <v>28</v>
      </c>
      <c r="V17" s="3"/>
    </row>
    <row r="18" spans="1:27" ht="20.100000000000001" customHeight="1" x14ac:dyDescent="0.4">
      <c r="A18" s="28"/>
      <c r="B18" s="29"/>
      <c r="C18" s="29"/>
      <c r="D18" s="29"/>
      <c r="E18" s="29"/>
      <c r="F18" s="30"/>
      <c r="G18" s="17" t="b">
        <v>0</v>
      </c>
      <c r="H18" s="6" t="s">
        <v>25</v>
      </c>
      <c r="I18" s="6"/>
      <c r="J18" s="6"/>
      <c r="K18" s="6"/>
      <c r="L18" s="6"/>
      <c r="M18" s="6"/>
      <c r="N18" s="10"/>
      <c r="O18" s="17" t="b">
        <v>0</v>
      </c>
      <c r="P18" s="6" t="s">
        <v>29</v>
      </c>
      <c r="Q18" s="6"/>
      <c r="R18" s="6"/>
      <c r="S18" s="6"/>
      <c r="T18" s="6"/>
      <c r="U18" s="6"/>
      <c r="V18" s="7"/>
    </row>
    <row r="19" spans="1:27" ht="39.950000000000003" customHeight="1" x14ac:dyDescent="0.4">
      <c r="A19" s="77" t="s">
        <v>8</v>
      </c>
      <c r="B19" s="78"/>
      <c r="C19" s="78"/>
      <c r="D19" s="78"/>
      <c r="E19" s="78"/>
      <c r="F19" s="79"/>
      <c r="G19" s="41"/>
      <c r="H19" s="42"/>
      <c r="I19" s="42"/>
      <c r="J19" s="42"/>
      <c r="K19" s="42"/>
      <c r="L19" s="42"/>
      <c r="M19" s="42"/>
      <c r="N19" s="42"/>
      <c r="O19" s="42"/>
      <c r="P19" s="42"/>
      <c r="Q19" s="42"/>
      <c r="R19" s="42"/>
      <c r="S19" s="42"/>
      <c r="T19" s="42"/>
      <c r="U19" s="42"/>
      <c r="V19" s="43"/>
      <c r="AA19" s="15" t="s">
        <v>88</v>
      </c>
    </row>
    <row r="20" spans="1:27" ht="20.100000000000001" customHeight="1" x14ac:dyDescent="0.4">
      <c r="A20" s="31" t="s">
        <v>9</v>
      </c>
      <c r="B20" s="32"/>
      <c r="C20" s="32"/>
      <c r="D20" s="32"/>
      <c r="E20" s="32"/>
      <c r="F20" s="33"/>
      <c r="G20" s="21"/>
      <c r="H20" s="22"/>
      <c r="I20" s="22"/>
      <c r="J20" s="22"/>
      <c r="K20" s="22"/>
      <c r="L20" s="22"/>
      <c r="M20" s="22"/>
      <c r="N20" s="22"/>
      <c r="O20" s="22"/>
      <c r="P20" s="22"/>
      <c r="Q20" s="22"/>
      <c r="R20" s="22"/>
      <c r="S20" s="22"/>
      <c r="T20" s="22"/>
      <c r="U20" s="22"/>
      <c r="V20" s="23"/>
      <c r="AA20" s="15" t="s">
        <v>91</v>
      </c>
    </row>
    <row r="21" spans="1:27" ht="30" customHeight="1" x14ac:dyDescent="0.4">
      <c r="A21" s="28" t="s">
        <v>10</v>
      </c>
      <c r="B21" s="29"/>
      <c r="C21" s="29"/>
      <c r="D21" s="29"/>
      <c r="E21" s="29"/>
      <c r="F21" s="30"/>
      <c r="G21" s="24"/>
      <c r="H21" s="25"/>
      <c r="I21" s="25"/>
      <c r="J21" s="25"/>
      <c r="K21" s="25"/>
      <c r="L21" s="25"/>
      <c r="M21" s="25"/>
      <c r="N21" s="25"/>
      <c r="O21" s="25"/>
      <c r="P21" s="25"/>
      <c r="Q21" s="25"/>
      <c r="R21" s="25"/>
      <c r="S21" s="25"/>
      <c r="T21" s="25"/>
      <c r="U21" s="25"/>
      <c r="V21" s="26"/>
      <c r="AA21" s="15" t="s">
        <v>92</v>
      </c>
    </row>
    <row r="22" spans="1:27" ht="20.100000000000001" customHeight="1" x14ac:dyDescent="0.4">
      <c r="A22" s="31" t="s">
        <v>11</v>
      </c>
      <c r="B22" s="32"/>
      <c r="C22" s="32"/>
      <c r="D22" s="32"/>
      <c r="E22" s="32"/>
      <c r="F22" s="33"/>
      <c r="G22" s="21"/>
      <c r="H22" s="22"/>
      <c r="I22" s="22"/>
      <c r="J22" s="22"/>
      <c r="K22" s="34" t="s">
        <v>30</v>
      </c>
      <c r="L22" s="36"/>
      <c r="M22" s="36"/>
      <c r="N22" s="36"/>
      <c r="O22" s="36"/>
      <c r="P22" s="22" t="s">
        <v>98</v>
      </c>
      <c r="Q22" s="38" t="b">
        <v>0</v>
      </c>
      <c r="R22" s="22" t="s">
        <v>97</v>
      </c>
      <c r="S22" s="22"/>
      <c r="T22" s="22"/>
      <c r="U22" s="22"/>
      <c r="V22" s="23"/>
      <c r="X22" s="13" t="s">
        <v>81</v>
      </c>
    </row>
    <row r="23" spans="1:27" ht="20.100000000000001" customHeight="1" x14ac:dyDescent="0.4">
      <c r="A23" s="28" t="s">
        <v>12</v>
      </c>
      <c r="B23" s="29"/>
      <c r="C23" s="29"/>
      <c r="D23" s="29"/>
      <c r="E23" s="29"/>
      <c r="F23" s="30"/>
      <c r="G23" s="24"/>
      <c r="H23" s="25"/>
      <c r="I23" s="25"/>
      <c r="J23" s="25"/>
      <c r="K23" s="35"/>
      <c r="L23" s="37"/>
      <c r="M23" s="37"/>
      <c r="N23" s="37"/>
      <c r="O23" s="37"/>
      <c r="P23" s="25"/>
      <c r="Q23" s="39"/>
      <c r="R23" s="25"/>
      <c r="S23" s="25"/>
      <c r="T23" s="25"/>
      <c r="U23" s="25"/>
      <c r="V23" s="26"/>
      <c r="X23" s="13">
        <f>COUNTIF($Q$22,TRUE)</f>
        <v>0</v>
      </c>
    </row>
    <row r="24" spans="1:27" ht="50.1" customHeight="1" x14ac:dyDescent="0.4">
      <c r="A24" s="20" t="s">
        <v>13</v>
      </c>
      <c r="B24" s="20"/>
      <c r="C24" s="20"/>
      <c r="D24" s="20"/>
      <c r="E24" s="20"/>
      <c r="F24" s="20"/>
      <c r="G24" s="27"/>
      <c r="H24" s="27"/>
      <c r="I24" s="27"/>
      <c r="J24" s="27"/>
      <c r="K24" s="27"/>
      <c r="L24" s="27"/>
      <c r="M24" s="27"/>
      <c r="N24" s="27"/>
      <c r="O24" s="27"/>
      <c r="P24" s="27"/>
      <c r="Q24" s="27"/>
      <c r="R24" s="27"/>
      <c r="S24" s="27"/>
      <c r="T24" s="27"/>
      <c r="U24" s="27"/>
      <c r="V24" s="27"/>
    </row>
    <row r="25" spans="1:27" ht="50.1" customHeight="1" x14ac:dyDescent="0.4">
      <c r="A25" s="20" t="s">
        <v>14</v>
      </c>
      <c r="B25" s="20"/>
      <c r="C25" s="20"/>
      <c r="D25" s="20"/>
      <c r="E25" s="20"/>
      <c r="F25" s="20"/>
      <c r="G25" s="41"/>
      <c r="H25" s="42"/>
      <c r="I25" s="42"/>
      <c r="J25" s="42"/>
      <c r="K25" s="42"/>
      <c r="L25" s="42"/>
      <c r="M25" s="42"/>
      <c r="N25" s="42"/>
      <c r="O25" s="42"/>
      <c r="P25" s="42"/>
      <c r="Q25" s="42"/>
      <c r="R25" s="42"/>
      <c r="S25" s="42"/>
      <c r="T25" s="42"/>
      <c r="U25" s="42"/>
      <c r="V25" s="43"/>
    </row>
    <row r="26" spans="1:27" ht="50.1" customHeight="1" x14ac:dyDescent="0.4">
      <c r="A26" s="20" t="s">
        <v>15</v>
      </c>
      <c r="B26" s="20"/>
      <c r="C26" s="20"/>
      <c r="D26" s="20"/>
      <c r="E26" s="20"/>
      <c r="F26" s="20"/>
      <c r="G26" s="27"/>
      <c r="H26" s="27"/>
      <c r="I26" s="27"/>
      <c r="J26" s="27"/>
      <c r="K26" s="27"/>
      <c r="L26" s="27"/>
      <c r="M26" s="27"/>
      <c r="N26" s="27"/>
      <c r="O26" s="27"/>
      <c r="P26" s="27"/>
      <c r="Q26" s="27"/>
      <c r="R26" s="27"/>
      <c r="S26" s="27"/>
      <c r="T26" s="27"/>
      <c r="U26" s="27"/>
      <c r="V26" s="27"/>
    </row>
    <row r="27" spans="1:27" ht="50.1" customHeight="1" x14ac:dyDescent="0.4">
      <c r="A27" s="20" t="s">
        <v>16</v>
      </c>
      <c r="B27" s="20"/>
      <c r="C27" s="20"/>
      <c r="D27" s="20"/>
      <c r="E27" s="20"/>
      <c r="F27" s="20"/>
      <c r="G27" s="27"/>
      <c r="H27" s="27"/>
      <c r="I27" s="27"/>
      <c r="J27" s="27"/>
      <c r="K27" s="27"/>
      <c r="L27" s="27"/>
      <c r="M27" s="27"/>
      <c r="N27" s="27"/>
      <c r="O27" s="27"/>
      <c r="P27" s="27"/>
      <c r="Q27" s="27"/>
      <c r="R27" s="27"/>
      <c r="S27" s="27"/>
      <c r="T27" s="27"/>
      <c r="U27" s="27"/>
      <c r="V27" s="27"/>
    </row>
    <row r="28" spans="1:27" ht="20.100000000000001" customHeight="1" x14ac:dyDescent="0.4">
      <c r="A28" s="1" t="s">
        <v>21</v>
      </c>
    </row>
    <row r="29" spans="1:27" ht="20.100000000000001" customHeight="1" x14ac:dyDescent="0.4">
      <c r="A29" s="1" t="s">
        <v>17</v>
      </c>
    </row>
    <row r="30" spans="1:27" ht="20.100000000000001" customHeight="1" x14ac:dyDescent="0.4">
      <c r="A30" s="1" t="s">
        <v>20</v>
      </c>
    </row>
    <row r="31" spans="1:27" ht="20.100000000000001" customHeight="1" x14ac:dyDescent="0.4">
      <c r="A31" s="1" t="s">
        <v>19</v>
      </c>
    </row>
    <row r="32" spans="1:27" ht="20.100000000000001" customHeight="1" x14ac:dyDescent="0.4">
      <c r="A32" s="1" t="s">
        <v>18</v>
      </c>
    </row>
  </sheetData>
  <sheetProtection algorithmName="SHA-512" hashValue="XAP7N7vSjM5C1nFj1Wd3sPcOi71ElAoq9opz1AGA8xcZeZ+WuANs7+/+k9zcUsc5MdYG+uZBYKfXQxTKINuinQ==" saltValue="YGN57XDysotkpNyjBV9epg==" spinCount="100000" sheet="1" scenarios="1"/>
  <mergeCells count="33">
    <mergeCell ref="A19:F19"/>
    <mergeCell ref="Q22:Q23"/>
    <mergeCell ref="S1:U1"/>
    <mergeCell ref="G19:V19"/>
    <mergeCell ref="G25:V25"/>
    <mergeCell ref="L6:V6"/>
    <mergeCell ref="A6:K6"/>
    <mergeCell ref="A8:K10"/>
    <mergeCell ref="A12:V14"/>
    <mergeCell ref="L8:V8"/>
    <mergeCell ref="L10:V10"/>
    <mergeCell ref="L7:V7"/>
    <mergeCell ref="L9:V9"/>
    <mergeCell ref="A7:K7"/>
    <mergeCell ref="A24:F24"/>
    <mergeCell ref="A25:F25"/>
    <mergeCell ref="A15:F18"/>
    <mergeCell ref="A26:F26"/>
    <mergeCell ref="A27:F27"/>
    <mergeCell ref="G20:V20"/>
    <mergeCell ref="G21:V21"/>
    <mergeCell ref="G24:V24"/>
    <mergeCell ref="A23:F23"/>
    <mergeCell ref="G26:V26"/>
    <mergeCell ref="G27:V27"/>
    <mergeCell ref="A20:F20"/>
    <mergeCell ref="A21:F21"/>
    <mergeCell ref="A22:F22"/>
    <mergeCell ref="G22:J23"/>
    <mergeCell ref="K22:K23"/>
    <mergeCell ref="L22:O23"/>
    <mergeCell ref="P22:P23"/>
    <mergeCell ref="R22:V23"/>
  </mergeCells>
  <phoneticPr fontId="1"/>
  <conditionalFormatting sqref="G22">
    <cfRule type="containsBlanks" dxfId="4" priority="6">
      <formula>LEN(TRIM(G22))=0</formula>
    </cfRule>
  </conditionalFormatting>
  <conditionalFormatting sqref="L22:O23">
    <cfRule type="containsBlanks" dxfId="3" priority="1">
      <formula>LEN(TRIM(L22))=0</formula>
    </cfRule>
  </conditionalFormatting>
  <conditionalFormatting sqref="L6:V6">
    <cfRule type="containsBlanks" dxfId="2" priority="4">
      <formula>LEN(TRIM(L6))=0</formula>
    </cfRule>
  </conditionalFormatting>
  <conditionalFormatting sqref="L8:V8 A8:K10 L10:V10 G19:V21 G24:V27">
    <cfRule type="containsBlanks" dxfId="1" priority="7">
      <formula>LEN(TRIM(A8))=0</formula>
    </cfRule>
  </conditionalFormatting>
  <conditionalFormatting sqref="S1:U1">
    <cfRule type="containsBlanks" dxfId="0" priority="2">
      <formula>LEN(TRIM(S1))=0</formula>
    </cfRule>
  </conditionalFormatting>
  <dataValidations count="4">
    <dataValidation type="date" operator="greaterThanOrEqual" allowBlank="1" showInputMessage="1" showErrorMessage="1" error="入力形式に誤りがあります。_x000a_いずれかの形式で入力してください。_x000a_・　R2.1.1_x000a_・　2020/1/1_x000a_・　令和2年1月1日" promptTitle="入力形式例（表示は和暦に変換されます）" prompt="いずれかの形式で入力してください。_x000a_・　R2.1.1_x000a_・　2020/1/1_x000a_・　令和2年1月1日" sqref="G25:V25 G19:V19 L6:V6" xr:uid="{33D0A622-33A0-47EC-A295-DE3C2F0E1065}">
      <formula1>1</formula1>
    </dataValidation>
    <dataValidation type="custom" imeMode="fullKatakana" allowBlank="1" showInputMessage="1" showErrorMessage="1" error="全角カタカナで入力してください。" sqref="G20:V20" xr:uid="{58F2D122-FB10-45CB-96A6-CA452C5EF39C}">
      <formula1>G20=PHONETIC(G20)</formula1>
    </dataValidation>
    <dataValidation type="textLength" imeMode="halfAlpha" operator="equal" allowBlank="1" showInputMessage="1" showErrorMessage="1" error="半角数字4桁を入力してください。" sqref="S1:U1" xr:uid="{8FD32A0A-4290-4704-9772-BC5A5FA79204}">
      <formula1>4</formula1>
    </dataValidation>
    <dataValidation type="textLength" operator="equal" allowBlank="1" showInputMessage="1" showErrorMessage="1" error="半角数字６桁で入力してください。" prompt="半角数字_x000a_６桁" sqref="L22:O23" xr:uid="{D8A6754A-A760-4FAC-95E4-639D17CFEB43}">
      <formula1>6</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26"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6</xdr:col>
                    <xdr:colOff>57150</xdr:colOff>
                    <xdr:row>14</xdr:row>
                    <xdr:rowOff>28575</xdr:rowOff>
                  </from>
                  <to>
                    <xdr:col>6</xdr:col>
                    <xdr:colOff>266700</xdr:colOff>
                    <xdr:row>15</xdr:row>
                    <xdr:rowOff>9525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6</xdr:col>
                    <xdr:colOff>66675</xdr:colOff>
                    <xdr:row>15</xdr:row>
                    <xdr:rowOff>28575</xdr:rowOff>
                  </from>
                  <to>
                    <xdr:col>7</xdr:col>
                    <xdr:colOff>9525</xdr:colOff>
                    <xdr:row>16</xdr:row>
                    <xdr:rowOff>9525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6</xdr:col>
                    <xdr:colOff>66675</xdr:colOff>
                    <xdr:row>16</xdr:row>
                    <xdr:rowOff>28575</xdr:rowOff>
                  </from>
                  <to>
                    <xdr:col>7</xdr:col>
                    <xdr:colOff>9525</xdr:colOff>
                    <xdr:row>17</xdr:row>
                    <xdr:rowOff>9525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6</xdr:col>
                    <xdr:colOff>66675</xdr:colOff>
                    <xdr:row>17</xdr:row>
                    <xdr:rowOff>28575</xdr:rowOff>
                  </from>
                  <to>
                    <xdr:col>7</xdr:col>
                    <xdr:colOff>9525</xdr:colOff>
                    <xdr:row>18</xdr:row>
                    <xdr:rowOff>9525</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14</xdr:col>
                    <xdr:colOff>66675</xdr:colOff>
                    <xdr:row>14</xdr:row>
                    <xdr:rowOff>28575</xdr:rowOff>
                  </from>
                  <to>
                    <xdr:col>15</xdr:col>
                    <xdr:colOff>9525</xdr:colOff>
                    <xdr:row>15</xdr:row>
                    <xdr:rowOff>9525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14</xdr:col>
                    <xdr:colOff>66675</xdr:colOff>
                    <xdr:row>15</xdr:row>
                    <xdr:rowOff>28575</xdr:rowOff>
                  </from>
                  <to>
                    <xdr:col>15</xdr:col>
                    <xdr:colOff>9525</xdr:colOff>
                    <xdr:row>16</xdr:row>
                    <xdr:rowOff>9525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14</xdr:col>
                    <xdr:colOff>66675</xdr:colOff>
                    <xdr:row>16</xdr:row>
                    <xdr:rowOff>28575</xdr:rowOff>
                  </from>
                  <to>
                    <xdr:col>15</xdr:col>
                    <xdr:colOff>9525</xdr:colOff>
                    <xdr:row>17</xdr:row>
                    <xdr:rowOff>9525</xdr:rowOff>
                  </to>
                </anchor>
              </controlPr>
            </control>
          </mc:Choice>
        </mc:AlternateContent>
        <mc:AlternateContent xmlns:mc="http://schemas.openxmlformats.org/markup-compatibility/2006">
          <mc:Choice Requires="x14">
            <control shapeId="1033" r:id="rId11" name="Check Box 9">
              <controlPr locked="0" defaultSize="0" autoFill="0" autoLine="0" autoPict="0">
                <anchor moveWithCells="1">
                  <from>
                    <xdr:col>14</xdr:col>
                    <xdr:colOff>66675</xdr:colOff>
                    <xdr:row>17</xdr:row>
                    <xdr:rowOff>28575</xdr:rowOff>
                  </from>
                  <to>
                    <xdr:col>15</xdr:col>
                    <xdr:colOff>9525</xdr:colOff>
                    <xdr:row>18</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16</xdr:col>
                    <xdr:colOff>57150</xdr:colOff>
                    <xdr:row>21</xdr:row>
                    <xdr:rowOff>152400</xdr:rowOff>
                  </from>
                  <to>
                    <xdr:col>17</xdr:col>
                    <xdr:colOff>104775</xdr:colOff>
                    <xdr:row>22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注意" prompt="保育士証に記載の都道府県を選択してください。" xr:uid="{ED82259C-E220-4E7B-898F-B820FB6D139C}">
          <x14:formula1>
            <xm:f>引用データ!$A$1:$A$47</xm:f>
          </x14:formula1>
          <xm:sqref>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0CF49-59CF-433E-8F41-83B9F88BA850}">
  <dimension ref="A1:A47"/>
  <sheetViews>
    <sheetView topLeftCell="A31" workbookViewId="0">
      <selection activeCell="D3" sqref="D3"/>
    </sheetView>
  </sheetViews>
  <sheetFormatPr defaultRowHeight="18.75" x14ac:dyDescent="0.4"/>
  <sheetData>
    <row r="1" spans="1:1" x14ac:dyDescent="0.4">
      <c r="A1" s="11" t="s">
        <v>31</v>
      </c>
    </row>
    <row r="2" spans="1:1" x14ac:dyDescent="0.4">
      <c r="A2" s="11" t="s">
        <v>32</v>
      </c>
    </row>
    <row r="3" spans="1:1" x14ac:dyDescent="0.4">
      <c r="A3" s="11" t="s">
        <v>33</v>
      </c>
    </row>
    <row r="4" spans="1:1" x14ac:dyDescent="0.4">
      <c r="A4" s="11" t="s">
        <v>34</v>
      </c>
    </row>
    <row r="5" spans="1:1" x14ac:dyDescent="0.4">
      <c r="A5" s="11" t="s">
        <v>35</v>
      </c>
    </row>
    <row r="6" spans="1:1" x14ac:dyDescent="0.4">
      <c r="A6" s="11" t="s">
        <v>36</v>
      </c>
    </row>
    <row r="7" spans="1:1" x14ac:dyDescent="0.4">
      <c r="A7" s="11" t="s">
        <v>37</v>
      </c>
    </row>
    <row r="8" spans="1:1" x14ac:dyDescent="0.4">
      <c r="A8" s="11" t="s">
        <v>38</v>
      </c>
    </row>
    <row r="9" spans="1:1" x14ac:dyDescent="0.4">
      <c r="A9" s="11" t="s">
        <v>39</v>
      </c>
    </row>
    <row r="10" spans="1:1" x14ac:dyDescent="0.4">
      <c r="A10" s="11" t="s">
        <v>40</v>
      </c>
    </row>
    <row r="11" spans="1:1" x14ac:dyDescent="0.4">
      <c r="A11" s="11" t="s">
        <v>41</v>
      </c>
    </row>
    <row r="12" spans="1:1" x14ac:dyDescent="0.4">
      <c r="A12" s="11" t="s">
        <v>42</v>
      </c>
    </row>
    <row r="13" spans="1:1" x14ac:dyDescent="0.4">
      <c r="A13" s="11" t="s">
        <v>43</v>
      </c>
    </row>
    <row r="14" spans="1:1" x14ac:dyDescent="0.4">
      <c r="A14" s="11" t="s">
        <v>44</v>
      </c>
    </row>
    <row r="15" spans="1:1" x14ac:dyDescent="0.4">
      <c r="A15" s="11" t="s">
        <v>45</v>
      </c>
    </row>
    <row r="16" spans="1:1" x14ac:dyDescent="0.4">
      <c r="A16" s="11" t="s">
        <v>46</v>
      </c>
    </row>
    <row r="17" spans="1:1" x14ac:dyDescent="0.4">
      <c r="A17" s="11" t="s">
        <v>47</v>
      </c>
    </row>
    <row r="18" spans="1:1" x14ac:dyDescent="0.4">
      <c r="A18" s="11" t="s">
        <v>48</v>
      </c>
    </row>
    <row r="19" spans="1:1" x14ac:dyDescent="0.4">
      <c r="A19" s="11" t="s">
        <v>49</v>
      </c>
    </row>
    <row r="20" spans="1:1" x14ac:dyDescent="0.4">
      <c r="A20" s="11" t="s">
        <v>50</v>
      </c>
    </row>
    <row r="21" spans="1:1" x14ac:dyDescent="0.4">
      <c r="A21" s="11" t="s">
        <v>51</v>
      </c>
    </row>
    <row r="22" spans="1:1" x14ac:dyDescent="0.4">
      <c r="A22" s="11" t="s">
        <v>52</v>
      </c>
    </row>
    <row r="23" spans="1:1" x14ac:dyDescent="0.4">
      <c r="A23" s="11" t="s">
        <v>53</v>
      </c>
    </row>
    <row r="24" spans="1:1" x14ac:dyDescent="0.4">
      <c r="A24" s="11" t="s">
        <v>54</v>
      </c>
    </row>
    <row r="25" spans="1:1" x14ac:dyDescent="0.4">
      <c r="A25" s="11" t="s">
        <v>55</v>
      </c>
    </row>
    <row r="26" spans="1:1" x14ac:dyDescent="0.4">
      <c r="A26" s="11" t="s">
        <v>56</v>
      </c>
    </row>
    <row r="27" spans="1:1" x14ac:dyDescent="0.4">
      <c r="A27" s="11" t="s">
        <v>57</v>
      </c>
    </row>
    <row r="28" spans="1:1" x14ac:dyDescent="0.4">
      <c r="A28" s="11" t="s">
        <v>58</v>
      </c>
    </row>
    <row r="29" spans="1:1" x14ac:dyDescent="0.4">
      <c r="A29" s="11" t="s">
        <v>59</v>
      </c>
    </row>
    <row r="30" spans="1:1" x14ac:dyDescent="0.4">
      <c r="A30" s="11" t="s">
        <v>60</v>
      </c>
    </row>
    <row r="31" spans="1:1" x14ac:dyDescent="0.4">
      <c r="A31" s="11" t="s">
        <v>61</v>
      </c>
    </row>
    <row r="32" spans="1:1" x14ac:dyDescent="0.4">
      <c r="A32" s="11" t="s">
        <v>62</v>
      </c>
    </row>
    <row r="33" spans="1:1" x14ac:dyDescent="0.4">
      <c r="A33" s="11" t="s">
        <v>63</v>
      </c>
    </row>
    <row r="34" spans="1:1" x14ac:dyDescent="0.4">
      <c r="A34" s="11" t="s">
        <v>64</v>
      </c>
    </row>
    <row r="35" spans="1:1" x14ac:dyDescent="0.4">
      <c r="A35" s="11" t="s">
        <v>65</v>
      </c>
    </row>
    <row r="36" spans="1:1" x14ac:dyDescent="0.4">
      <c r="A36" s="11" t="s">
        <v>66</v>
      </c>
    </row>
    <row r="37" spans="1:1" x14ac:dyDescent="0.4">
      <c r="A37" s="11" t="s">
        <v>67</v>
      </c>
    </row>
    <row r="38" spans="1:1" x14ac:dyDescent="0.4">
      <c r="A38" s="11" t="s">
        <v>68</v>
      </c>
    </row>
    <row r="39" spans="1:1" x14ac:dyDescent="0.4">
      <c r="A39" s="11" t="s">
        <v>69</v>
      </c>
    </row>
    <row r="40" spans="1:1" x14ac:dyDescent="0.4">
      <c r="A40" s="11" t="s">
        <v>70</v>
      </c>
    </row>
    <row r="41" spans="1:1" x14ac:dyDescent="0.4">
      <c r="A41" s="11" t="s">
        <v>71</v>
      </c>
    </row>
    <row r="42" spans="1:1" x14ac:dyDescent="0.4">
      <c r="A42" s="11" t="s">
        <v>72</v>
      </c>
    </row>
    <row r="43" spans="1:1" x14ac:dyDescent="0.4">
      <c r="A43" s="11" t="s">
        <v>73</v>
      </c>
    </row>
    <row r="44" spans="1:1" x14ac:dyDescent="0.4">
      <c r="A44" s="11" t="s">
        <v>74</v>
      </c>
    </row>
    <row r="45" spans="1:1" x14ac:dyDescent="0.4">
      <c r="A45" s="11" t="s">
        <v>75</v>
      </c>
    </row>
    <row r="46" spans="1:1" x14ac:dyDescent="0.4">
      <c r="A46" s="11" t="s">
        <v>76</v>
      </c>
    </row>
    <row r="47" spans="1:1" x14ac:dyDescent="0.4">
      <c r="A47" s="11" t="s">
        <v>77</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EB256-4A69-4E6C-93DF-A0DACCE9BEA7}">
  <dimension ref="A1:M2"/>
  <sheetViews>
    <sheetView workbookViewId="0">
      <selection activeCell="G2" sqref="G2"/>
    </sheetView>
  </sheetViews>
  <sheetFormatPr defaultRowHeight="18.75" x14ac:dyDescent="0.4"/>
  <cols>
    <col min="2" max="2" width="8.625" style="19"/>
    <col min="6" max="6" width="9.875" style="19" customWidth="1"/>
    <col min="7" max="7" width="14.375" bestFit="1" customWidth="1"/>
    <col min="10" max="10" width="8.625" style="19"/>
    <col min="12" max="12" width="16.25" bestFit="1" customWidth="1"/>
    <col min="13" max="13" width="18.25" bestFit="1" customWidth="1"/>
  </cols>
  <sheetData>
    <row r="1" spans="1:13" x14ac:dyDescent="0.4">
      <c r="A1" t="s">
        <v>95</v>
      </c>
      <c r="B1" s="19" t="s">
        <v>83</v>
      </c>
      <c r="C1" t="s">
        <v>85</v>
      </c>
      <c r="D1" t="s">
        <v>86</v>
      </c>
      <c r="E1" t="s">
        <v>89</v>
      </c>
      <c r="F1" s="19" t="s">
        <v>78</v>
      </c>
      <c r="G1" t="s">
        <v>87</v>
      </c>
      <c r="H1" t="s">
        <v>10</v>
      </c>
      <c r="I1" t="s">
        <v>79</v>
      </c>
      <c r="J1" s="19" t="s">
        <v>14</v>
      </c>
      <c r="K1" t="s">
        <v>13</v>
      </c>
      <c r="L1" t="s">
        <v>90</v>
      </c>
      <c r="M1" t="s">
        <v>82</v>
      </c>
    </row>
    <row r="2" spans="1:13" x14ac:dyDescent="0.4">
      <c r="A2">
        <f>様式第1号!S1</f>
        <v>0</v>
      </c>
      <c r="B2" s="19" t="str">
        <f>IF(様式第1号!$L$6="","",様式第1号!$L$6)</f>
        <v/>
      </c>
      <c r="C2">
        <f>様式第1号!$L$8</f>
        <v>0</v>
      </c>
      <c r="D2">
        <f>様式第1号!$A$8</f>
        <v>0</v>
      </c>
      <c r="E2" t="e">
        <f>様式第1号!$Y$16</f>
        <v>#N/A</v>
      </c>
      <c r="F2" s="19" t="str">
        <f>IF(様式第1号!$G$19="","",様式第1号!$G$19)</f>
        <v/>
      </c>
      <c r="G2" t="str">
        <f>IF(様式第1号!$L$22="","",様式第1号!$G$22&amp;様式第1号!$K$22&amp;様式第1号!$L$22)</f>
        <v/>
      </c>
      <c r="H2">
        <f>様式第1号!$G$21</f>
        <v>0</v>
      </c>
      <c r="I2">
        <f>様式第1号!$G$20</f>
        <v>0</v>
      </c>
      <c r="J2" s="19" t="str">
        <f>IF(様式第1号!$G$25="","",様式第1号!$G$25)</f>
        <v/>
      </c>
      <c r="K2">
        <f>様式第1号!$G$24</f>
        <v>0</v>
      </c>
      <c r="L2">
        <f>様式第1号!$G$26</f>
        <v>0</v>
      </c>
      <c r="M2">
        <f>様式第1号!$G$27</f>
        <v>0</v>
      </c>
    </row>
  </sheetData>
  <sheetProtection algorithmName="SHA-512" hashValue="JZvEHJNTvaPY0dWfIlgcBbSxYvUKeOETV6oe22O+JOKaxuU72V8aY/jHV0z99ymJImCr8IB9bDeHYyXnK/gc/w==" saltValue="ln+h+SyyiZ1eeiDJEODRww=="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3ad64de-a1b2-4510-9bb4-8e779694b808" xsi:nil="true"/>
    <lcf76f155ced4ddcb4097134ff3c332f xmlns="169358be-1955-4153-8b13-5fd58669069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65C7311AEB5547B7AD14E40AE70C21" ma:contentTypeVersion="18" ma:contentTypeDescription="新しいドキュメントを作成します。" ma:contentTypeScope="" ma:versionID="1e3b6c311c4c955645d40855614624db">
  <xsd:schema xmlns:xsd="http://www.w3.org/2001/XMLSchema" xmlns:xs="http://www.w3.org/2001/XMLSchema" xmlns:p="http://schemas.microsoft.com/office/2006/metadata/properties" xmlns:ns2="03ad64de-a1b2-4510-9bb4-8e779694b808" xmlns:ns3="169358be-1955-4153-8b13-5fd58669069b" targetNamespace="http://schemas.microsoft.com/office/2006/metadata/properties" ma:root="true" ma:fieldsID="da6182c6871b6088de2ae0d049309059" ns2:_="" ns3:_="">
    <xsd:import namespace="03ad64de-a1b2-4510-9bb4-8e779694b808"/>
    <xsd:import namespace="169358be-1955-4153-8b13-5fd58669069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d64de-a1b2-4510-9bb4-8e779694b808"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3" nillable="true" ma:displayName="Taxonomy Catch All Column" ma:hidden="true" ma:list="{c30a093a-fa9d-425b-a397-3d42317c187a}" ma:internalName="TaxCatchAll" ma:showField="CatchAllData" ma:web="03ad64de-a1b2-4510-9bb4-8e779694b8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9358be-1955-4153-8b13-5fd58669069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8ea9b46-0641-4b78-993f-0fe609fd06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0C8135-410E-4B3F-A5F6-238C54994C59}">
  <ds:schemaRefs>
    <ds:schemaRef ds:uri="http://schemas.microsoft.com/sharepoint/v3/contenttype/forms"/>
  </ds:schemaRefs>
</ds:datastoreItem>
</file>

<file path=customXml/itemProps2.xml><?xml version="1.0" encoding="utf-8"?>
<ds:datastoreItem xmlns:ds="http://schemas.openxmlformats.org/officeDocument/2006/customXml" ds:itemID="{8C687AC9-C4C3-4735-B9A8-CABC9A6D1AAD}">
  <ds:schemaRefs>
    <ds:schemaRef ds:uri="http://schemas.microsoft.com/office/2006/metadata/properties"/>
    <ds:schemaRef ds:uri="http://schemas.microsoft.com/office/infopath/2007/PartnerControls"/>
    <ds:schemaRef ds:uri="03ad64de-a1b2-4510-9bb4-8e779694b808"/>
    <ds:schemaRef ds:uri="169358be-1955-4153-8b13-5fd58669069b"/>
  </ds:schemaRefs>
</ds:datastoreItem>
</file>

<file path=customXml/itemProps3.xml><?xml version="1.0" encoding="utf-8"?>
<ds:datastoreItem xmlns:ds="http://schemas.openxmlformats.org/officeDocument/2006/customXml" ds:itemID="{0BBC87AA-EB99-4808-A6E1-DBDD95BB3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d64de-a1b2-4510-9bb4-8e779694b808"/>
    <ds:schemaRef ds:uri="169358be-1955-4153-8b13-5fd5866906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様式第1号</vt:lpstr>
      <vt:lpstr>引用データ</vt:lpstr>
      <vt:lpstr>集計用※触らない</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絵里香 村上</dc:creator>
  <cp:lastModifiedBy>永田美樹（連盟事務局）</cp:lastModifiedBy>
  <cp:lastPrinted>2024-03-19T21:20:29Z</cp:lastPrinted>
  <dcterms:created xsi:type="dcterms:W3CDTF">2024-03-19T20:00:34Z</dcterms:created>
  <dcterms:modified xsi:type="dcterms:W3CDTF">2024-06-12T02:31:34Z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0x0101000465C7311AEB5547B7AD14E40AE70C21</vt:lpwstr>
  </property>
  <property fmtid="{D5CDD505-2E9C-101B-9397-08002B2CF9AE}" pid="3" name="MediaServiceImageTags">
    <vt:lpwstr/>
  </property>
</Properties>
</file>